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K01\Desktop\Kazimierz Dolny\Przetargi\Energia elektryczna\"/>
    </mc:Choice>
  </mc:AlternateContent>
  <bookViews>
    <workbookView xWindow="0" yWindow="0" windowWidth="20490" windowHeight="7530" tabRatio="500"/>
  </bookViews>
  <sheets>
    <sheet name="Arkusz1" sheetId="1" r:id="rId1"/>
    <sheet name="Arkusz2" sheetId="2" r:id="rId2"/>
    <sheet name="Arkusz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7" i="1" l="1"/>
  <c r="G68" i="1" s="1"/>
  <c r="G67" i="1"/>
</calcChain>
</file>

<file path=xl/sharedStrings.xml><?xml version="1.0" encoding="utf-8"?>
<sst xmlns="http://schemas.openxmlformats.org/spreadsheetml/2006/main" count="262" uniqueCount="76">
  <si>
    <t>Opis przedmiotu zamówienia - Wykaz Punktów Poboru – Załącznik nr 1</t>
  </si>
  <si>
    <t>Płatnik Punktu Poboru</t>
  </si>
  <si>
    <t>Oznaczenie Punktu Poboru</t>
  </si>
  <si>
    <t>Miejscowość</t>
  </si>
  <si>
    <t>Taryfa</t>
  </si>
  <si>
    <t>Moc umowna</t>
  </si>
  <si>
    <t>Szacowane zużycie energii (kWh) taryfa dzienna, szczyt.</t>
  </si>
  <si>
    <t>Szacowane zużycie energii (kWh) taryfa nocna, pozaszczyt.</t>
  </si>
  <si>
    <t>MIEJSKI ZAKŁAD KOMUNALNY W KAZIMIERZU DOLNYM sp. z.o.o</t>
  </si>
  <si>
    <t>PRZEPOMPOWNIA ŚCIEKÓW</t>
  </si>
  <si>
    <t>KAZIMIERZ DOLNY</t>
  </si>
  <si>
    <t>C12a</t>
  </si>
  <si>
    <t>HYDROFORNIA</t>
  </si>
  <si>
    <t>WIERZCHONIÓW</t>
  </si>
  <si>
    <t>UJĘCIE WODY</t>
  </si>
  <si>
    <t>ZBĘDOWICE</t>
  </si>
  <si>
    <t>OCZYSZCZALNIA ŚCIEKÓW</t>
  </si>
  <si>
    <t>BOCHOTNICA</t>
  </si>
  <si>
    <t>C22a</t>
  </si>
  <si>
    <t>C12w</t>
  </si>
  <si>
    <t>PRZEPOMPOWNIA ŚCIEKÓW P1</t>
  </si>
  <si>
    <t>C11</t>
  </si>
  <si>
    <t>PRZEPOMPOWNIA ŚCIEKÓW P2</t>
  </si>
  <si>
    <t>POMPOWNIA ZP2</t>
  </si>
  <si>
    <t>POMPOWNIA ZP1</t>
  </si>
  <si>
    <t>POMPOWNIA 38</t>
  </si>
  <si>
    <t>POMPOWNIA 42</t>
  </si>
  <si>
    <t>POMPOWNIA 40</t>
  </si>
  <si>
    <t>POMPOWNIA 41</t>
  </si>
  <si>
    <t>POMPOWNIA 44</t>
  </si>
  <si>
    <t>POMPOWNIA 43</t>
  </si>
  <si>
    <t>POMPOWNIA 36</t>
  </si>
  <si>
    <t>POMPOWNIA 11</t>
  </si>
  <si>
    <t>POMPOWNIA 20A</t>
  </si>
  <si>
    <t>POMPOWNIA 20</t>
  </si>
  <si>
    <t>POMPOWNIA 18B</t>
  </si>
  <si>
    <t>POMPOWNIA 19</t>
  </si>
  <si>
    <t>POMPOWNIA 24</t>
  </si>
  <si>
    <t>PRZEPOMPOWNIA 3</t>
  </si>
  <si>
    <t>PRZEPOMPOWNIA 1</t>
  </si>
  <si>
    <t>PRZEPOMPOWNIA 2</t>
  </si>
  <si>
    <t>PRZEPOMPOWNIA 4</t>
  </si>
  <si>
    <t>PRZEPOMPOWNIA 14</t>
  </si>
  <si>
    <t>POMPOWNIA 22</t>
  </si>
  <si>
    <t>POMPOWNIA 23</t>
  </si>
  <si>
    <t>POMPOWNIA 21</t>
  </si>
  <si>
    <t>POMPOWNIA 18</t>
  </si>
  <si>
    <t>PRZEPOMPOWNIA 17</t>
  </si>
  <si>
    <t>POMPOWNIA 16</t>
  </si>
  <si>
    <t>PRZEPOMPOWNIA NR 15</t>
  </si>
  <si>
    <t>PRZEPOMPOWNIA 13</t>
  </si>
  <si>
    <t>PRZEPOMPOWNIA 12</t>
  </si>
  <si>
    <t>PRZEPOMPOWNIA 10</t>
  </si>
  <si>
    <t>PRZEPOMPOWNIA 9</t>
  </si>
  <si>
    <t>PRZEPOMPOWNIA 8</t>
  </si>
  <si>
    <t>PRZEPOMPOWNIA 7</t>
  </si>
  <si>
    <t>PRZEPOMPOWNIA 5</t>
  </si>
  <si>
    <t>PRZEPOMPOWNIA 6</t>
  </si>
  <si>
    <t>POMPOWNIA 39</t>
  </si>
  <si>
    <t>POMPOWNIA 37</t>
  </si>
  <si>
    <t>POMPOWNIA 35</t>
  </si>
  <si>
    <t>POMPOWNIA 34</t>
  </si>
  <si>
    <t>POMPOWNIA 25</t>
  </si>
  <si>
    <t>POMPOWNIA 18A</t>
  </si>
  <si>
    <t>POMPOWNIA 28</t>
  </si>
  <si>
    <t>POMPOWNIA 32</t>
  </si>
  <si>
    <t>POMPOWNIA 29</t>
  </si>
  <si>
    <t>POMPOWNIA 30</t>
  </si>
  <si>
    <t>POMPOWNIA 33</t>
  </si>
  <si>
    <t>POMPOWNIA 31</t>
  </si>
  <si>
    <t>POMPOWNIA 26</t>
  </si>
  <si>
    <t>SZALET MIEJSKI</t>
  </si>
  <si>
    <t>POMPOWNIA 27</t>
  </si>
  <si>
    <t>PORT RZECZNY POLE KEMPINGOWE</t>
  </si>
  <si>
    <t>SUMA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</si>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</sst>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4"/>
      <color rgb="FF00000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6">
    <xf numFmtId="0" fontId="0" fillId="0" borderId="0" xfId="0"/>
    <xf numFmtId="2" fontId="0" fillId="0" borderId="3" xfId="0" applyNumberFormat="1" applyBorder="1"/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/>
    <xf numFmtId="0" fontId="3" fillId="0" borderId="0" xfId="0" applyFont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4"/>
  <sheetViews>
    <sheetView tabSelected="1" topLeftCell="A43" zoomScaleNormal="100" workbookViewId="0">
      <selection activeCell="K65" sqref="K65"/>
    </sheetView>
  </sheetViews>
  <sheetFormatPr defaultRowHeight="15" x14ac:dyDescent="0.25"/>
  <cols>
    <col min="1" max="1" width="8.42578125" customWidth="1"/>
    <col min="2" max="2" width="50.85546875" customWidth="1"/>
    <col min="3" max="3" width="34.28515625" customWidth="1"/>
    <col min="4" max="4" width="18.42578125" customWidth="1"/>
    <col min="5" max="5" width="9.7109375" customWidth="1"/>
    <col min="6" max="6" width="9.140625" style="4" customWidth="1"/>
    <col min="7" max="7" width="12.42578125" style="4" customWidth="1"/>
    <col min="8" max="8" width="11.85546875" style="4" customWidth="1"/>
    <col min="9" max="1025" width="8.42578125" customWidth="1"/>
  </cols>
  <sheetData>
    <row r="2" spans="1:11" ht="27" customHeight="1" x14ac:dyDescent="0.25">
      <c r="B2" s="3" t="s">
        <v>0</v>
      </c>
      <c r="C2" s="3"/>
      <c r="D2" s="3"/>
      <c r="E2" s="3"/>
      <c r="F2" s="3"/>
      <c r="G2" s="3"/>
      <c r="H2" s="3"/>
    </row>
    <row r="3" spans="1:11" ht="81" customHeight="1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8" t="s">
        <v>6</v>
      </c>
      <c r="H3" s="8" t="s">
        <v>7</v>
      </c>
      <c r="K3" s="9"/>
    </row>
    <row r="4" spans="1:11" x14ac:dyDescent="0.25">
      <c r="A4" s="10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2">
        <v>35</v>
      </c>
      <c r="G4" s="12">
        <v>10027</v>
      </c>
      <c r="H4" s="12">
        <v>23929</v>
      </c>
    </row>
    <row r="5" spans="1:11" x14ac:dyDescent="0.25">
      <c r="A5" s="10">
        <v>2</v>
      </c>
      <c r="B5" s="11" t="s">
        <v>8</v>
      </c>
      <c r="C5" s="11" t="s">
        <v>12</v>
      </c>
      <c r="D5" s="11" t="s">
        <v>13</v>
      </c>
      <c r="E5" s="11" t="s">
        <v>11</v>
      </c>
      <c r="F5" s="12">
        <v>35</v>
      </c>
      <c r="G5" s="12">
        <v>8443</v>
      </c>
      <c r="H5" s="12">
        <v>21213</v>
      </c>
    </row>
    <row r="6" spans="1:11" x14ac:dyDescent="0.25">
      <c r="A6" s="10">
        <v>3</v>
      </c>
      <c r="B6" s="11" t="s">
        <v>8</v>
      </c>
      <c r="C6" s="11" t="s">
        <v>14</v>
      </c>
      <c r="D6" s="11" t="s">
        <v>15</v>
      </c>
      <c r="E6" s="11" t="s">
        <v>11</v>
      </c>
      <c r="F6" s="12">
        <v>35</v>
      </c>
      <c r="G6" s="12">
        <v>4425</v>
      </c>
      <c r="H6" s="12">
        <v>10444</v>
      </c>
    </row>
    <row r="7" spans="1:11" x14ac:dyDescent="0.25">
      <c r="A7" s="10">
        <v>4</v>
      </c>
      <c r="B7" s="11" t="s">
        <v>8</v>
      </c>
      <c r="C7" s="11" t="s">
        <v>16</v>
      </c>
      <c r="D7" s="11" t="s">
        <v>17</v>
      </c>
      <c r="E7" s="11" t="s">
        <v>18</v>
      </c>
      <c r="F7" s="12">
        <v>40</v>
      </c>
      <c r="G7" s="12">
        <v>31791</v>
      </c>
      <c r="H7" s="12">
        <v>91067</v>
      </c>
    </row>
    <row r="8" spans="1:11" x14ac:dyDescent="0.25">
      <c r="A8" s="10">
        <v>5</v>
      </c>
      <c r="B8" s="11" t="s">
        <v>8</v>
      </c>
      <c r="C8" s="11" t="s">
        <v>14</v>
      </c>
      <c r="D8" s="11" t="s">
        <v>10</v>
      </c>
      <c r="E8" s="11" t="s">
        <v>18</v>
      </c>
      <c r="F8" s="12">
        <v>80</v>
      </c>
      <c r="G8" s="12">
        <v>36544</v>
      </c>
      <c r="H8" s="12">
        <v>254145</v>
      </c>
    </row>
    <row r="9" spans="1:11" x14ac:dyDescent="0.25">
      <c r="A9" s="10">
        <v>6</v>
      </c>
      <c r="B9" s="11" t="s">
        <v>8</v>
      </c>
      <c r="C9" s="11" t="s">
        <v>12</v>
      </c>
      <c r="D9" s="11" t="s">
        <v>10</v>
      </c>
      <c r="E9" s="11" t="s">
        <v>19</v>
      </c>
      <c r="F9" s="12">
        <v>20</v>
      </c>
      <c r="G9" s="12">
        <v>126</v>
      </c>
      <c r="H9" s="12">
        <v>135</v>
      </c>
    </row>
    <row r="10" spans="1:11" x14ac:dyDescent="0.25">
      <c r="A10" s="10">
        <v>7</v>
      </c>
      <c r="B10" s="11" t="s">
        <v>8</v>
      </c>
      <c r="C10" s="11" t="s">
        <v>14</v>
      </c>
      <c r="D10" s="11" t="s">
        <v>13</v>
      </c>
      <c r="E10" s="11" t="s">
        <v>19</v>
      </c>
      <c r="F10" s="12">
        <v>5</v>
      </c>
      <c r="G10" s="12">
        <v>1552</v>
      </c>
      <c r="H10" s="12">
        <v>3265</v>
      </c>
    </row>
    <row r="11" spans="1:11" x14ac:dyDescent="0.25">
      <c r="A11" s="10">
        <v>8</v>
      </c>
      <c r="B11" s="11" t="s">
        <v>8</v>
      </c>
      <c r="C11" s="11" t="s">
        <v>20</v>
      </c>
      <c r="D11" s="11" t="s">
        <v>10</v>
      </c>
      <c r="E11" s="11" t="s">
        <v>21</v>
      </c>
      <c r="F11" s="12">
        <v>14</v>
      </c>
      <c r="G11" s="12">
        <v>982</v>
      </c>
      <c r="H11" s="12">
        <v>0</v>
      </c>
    </row>
    <row r="12" spans="1:11" x14ac:dyDescent="0.25">
      <c r="A12" s="10">
        <v>9</v>
      </c>
      <c r="B12" s="11" t="s">
        <v>8</v>
      </c>
      <c r="C12" s="11" t="s">
        <v>22</v>
      </c>
      <c r="D12" s="11" t="s">
        <v>10</v>
      </c>
      <c r="E12" s="11" t="s">
        <v>21</v>
      </c>
      <c r="F12" s="12">
        <v>9</v>
      </c>
      <c r="G12" s="12">
        <v>2476</v>
      </c>
      <c r="H12" s="12">
        <v>0</v>
      </c>
    </row>
    <row r="13" spans="1:11" x14ac:dyDescent="0.25">
      <c r="A13" s="10">
        <v>10</v>
      </c>
      <c r="B13" s="11" t="s">
        <v>8</v>
      </c>
      <c r="C13" s="11" t="s">
        <v>9</v>
      </c>
      <c r="D13" s="11" t="s">
        <v>10</v>
      </c>
      <c r="E13" s="11" t="s">
        <v>21</v>
      </c>
      <c r="F13" s="12">
        <v>14</v>
      </c>
      <c r="G13" s="12">
        <v>4356</v>
      </c>
      <c r="H13" s="12">
        <v>0</v>
      </c>
    </row>
    <row r="14" spans="1:11" x14ac:dyDescent="0.25">
      <c r="A14" s="10">
        <v>11</v>
      </c>
      <c r="B14" s="11" t="s">
        <v>8</v>
      </c>
      <c r="C14" s="11" t="s">
        <v>23</v>
      </c>
      <c r="D14" s="11" t="s">
        <v>10</v>
      </c>
      <c r="E14" s="11" t="s">
        <v>21</v>
      </c>
      <c r="F14" s="12">
        <v>11</v>
      </c>
      <c r="G14" s="12">
        <v>200</v>
      </c>
      <c r="H14" s="12">
        <v>0</v>
      </c>
    </row>
    <row r="15" spans="1:11" x14ac:dyDescent="0.25">
      <c r="A15" s="10">
        <v>12</v>
      </c>
      <c r="B15" s="11" t="s">
        <v>8</v>
      </c>
      <c r="C15" s="11" t="s">
        <v>24</v>
      </c>
      <c r="D15" s="11" t="s">
        <v>10</v>
      </c>
      <c r="E15" s="11" t="s">
        <v>21</v>
      </c>
      <c r="F15" s="12">
        <v>11</v>
      </c>
      <c r="G15" s="12">
        <v>969</v>
      </c>
      <c r="H15" s="12">
        <v>0</v>
      </c>
    </row>
    <row r="16" spans="1:11" x14ac:dyDescent="0.25">
      <c r="A16" s="10">
        <v>13</v>
      </c>
      <c r="B16" s="11" t="s">
        <v>8</v>
      </c>
      <c r="C16" s="11" t="s">
        <v>9</v>
      </c>
      <c r="D16" s="11" t="s">
        <v>10</v>
      </c>
      <c r="E16" s="11" t="s">
        <v>11</v>
      </c>
      <c r="F16" s="12">
        <v>18</v>
      </c>
      <c r="G16" s="12">
        <v>1212</v>
      </c>
      <c r="H16" s="12">
        <v>0</v>
      </c>
    </row>
    <row r="17" spans="1:8" x14ac:dyDescent="0.25">
      <c r="A17" s="10">
        <v>14</v>
      </c>
      <c r="B17" s="11" t="s">
        <v>8</v>
      </c>
      <c r="C17" s="11" t="s">
        <v>9</v>
      </c>
      <c r="D17" s="11" t="s">
        <v>10</v>
      </c>
      <c r="E17" s="11" t="s">
        <v>11</v>
      </c>
      <c r="F17" s="12">
        <v>18</v>
      </c>
      <c r="G17" s="12">
        <v>1405</v>
      </c>
      <c r="H17" s="12">
        <v>0</v>
      </c>
    </row>
    <row r="18" spans="1:8" x14ac:dyDescent="0.25">
      <c r="A18" s="10">
        <v>15</v>
      </c>
      <c r="B18" s="11" t="s">
        <v>8</v>
      </c>
      <c r="C18" s="11" t="s">
        <v>25</v>
      </c>
      <c r="D18" s="11" t="s">
        <v>17</v>
      </c>
      <c r="E18" s="11" t="s">
        <v>21</v>
      </c>
      <c r="F18" s="12">
        <v>9</v>
      </c>
      <c r="G18" s="12">
        <v>834</v>
      </c>
      <c r="H18" s="12">
        <v>0</v>
      </c>
    </row>
    <row r="19" spans="1:8" x14ac:dyDescent="0.25">
      <c r="A19" s="10">
        <v>16</v>
      </c>
      <c r="B19" s="11" t="s">
        <v>8</v>
      </c>
      <c r="C19" s="11" t="s">
        <v>26</v>
      </c>
      <c r="D19" s="11" t="s">
        <v>17</v>
      </c>
      <c r="E19" s="11" t="s">
        <v>21</v>
      </c>
      <c r="F19" s="12">
        <v>9</v>
      </c>
      <c r="G19" s="12">
        <v>100</v>
      </c>
      <c r="H19" s="12">
        <v>0</v>
      </c>
    </row>
    <row r="20" spans="1:8" x14ac:dyDescent="0.25">
      <c r="A20" s="10">
        <v>17</v>
      </c>
      <c r="B20" s="11" t="s">
        <v>8</v>
      </c>
      <c r="C20" s="11" t="s">
        <v>27</v>
      </c>
      <c r="D20" s="11" t="s">
        <v>17</v>
      </c>
      <c r="E20" s="11" t="s">
        <v>21</v>
      </c>
      <c r="F20" s="12">
        <v>9</v>
      </c>
      <c r="G20" s="12">
        <v>381</v>
      </c>
      <c r="H20" s="12">
        <v>0</v>
      </c>
    </row>
    <row r="21" spans="1:8" x14ac:dyDescent="0.25">
      <c r="A21" s="10">
        <v>18</v>
      </c>
      <c r="B21" s="11" t="s">
        <v>8</v>
      </c>
      <c r="C21" s="11" t="s">
        <v>28</v>
      </c>
      <c r="D21" s="11" t="s">
        <v>17</v>
      </c>
      <c r="E21" s="11" t="s">
        <v>21</v>
      </c>
      <c r="F21" s="12">
        <v>9</v>
      </c>
      <c r="G21" s="12">
        <v>40</v>
      </c>
      <c r="H21" s="12">
        <v>0</v>
      </c>
    </row>
    <row r="22" spans="1:8" x14ac:dyDescent="0.25">
      <c r="A22" s="10">
        <v>19</v>
      </c>
      <c r="B22" s="11" t="s">
        <v>8</v>
      </c>
      <c r="C22" s="11" t="s">
        <v>29</v>
      </c>
      <c r="D22" s="11" t="s">
        <v>17</v>
      </c>
      <c r="E22" s="11" t="s">
        <v>21</v>
      </c>
      <c r="F22" s="12">
        <v>9</v>
      </c>
      <c r="G22" s="12">
        <v>270</v>
      </c>
      <c r="H22" s="12">
        <v>0</v>
      </c>
    </row>
    <row r="23" spans="1:8" x14ac:dyDescent="0.25">
      <c r="A23" s="10">
        <v>20</v>
      </c>
      <c r="B23" s="11" t="s">
        <v>8</v>
      </c>
      <c r="C23" s="11" t="s">
        <v>30</v>
      </c>
      <c r="D23" s="11" t="s">
        <v>17</v>
      </c>
      <c r="E23" s="11" t="s">
        <v>21</v>
      </c>
      <c r="F23" s="12">
        <v>9</v>
      </c>
      <c r="G23" s="12">
        <v>277</v>
      </c>
      <c r="H23" s="12">
        <v>0</v>
      </c>
    </row>
    <row r="24" spans="1:8" x14ac:dyDescent="0.25">
      <c r="A24" s="10">
        <v>21</v>
      </c>
      <c r="B24" s="11" t="s">
        <v>8</v>
      </c>
      <c r="C24" s="11" t="s">
        <v>31</v>
      </c>
      <c r="D24" s="11" t="s">
        <v>17</v>
      </c>
      <c r="E24" s="11" t="s">
        <v>21</v>
      </c>
      <c r="F24" s="12">
        <v>9</v>
      </c>
      <c r="G24" s="12">
        <v>212</v>
      </c>
      <c r="H24" s="12">
        <v>0</v>
      </c>
    </row>
    <row r="25" spans="1:8" x14ac:dyDescent="0.25">
      <c r="A25" s="10">
        <v>22</v>
      </c>
      <c r="B25" s="11" t="s">
        <v>8</v>
      </c>
      <c r="C25" s="11" t="s">
        <v>32</v>
      </c>
      <c r="D25" s="11" t="s">
        <v>17</v>
      </c>
      <c r="E25" s="11" t="s">
        <v>21</v>
      </c>
      <c r="F25" s="12">
        <v>11</v>
      </c>
      <c r="G25" s="12">
        <v>53</v>
      </c>
      <c r="H25" s="12">
        <v>0</v>
      </c>
    </row>
    <row r="26" spans="1:8" x14ac:dyDescent="0.25">
      <c r="A26" s="10">
        <v>23</v>
      </c>
      <c r="B26" s="11" t="s">
        <v>8</v>
      </c>
      <c r="C26" s="11" t="s">
        <v>33</v>
      </c>
      <c r="D26" s="11" t="s">
        <v>17</v>
      </c>
      <c r="E26" s="11" t="s">
        <v>21</v>
      </c>
      <c r="F26" s="12">
        <v>9</v>
      </c>
      <c r="G26" s="12">
        <v>96</v>
      </c>
      <c r="H26" s="12">
        <v>0</v>
      </c>
    </row>
    <row r="27" spans="1:8" x14ac:dyDescent="0.25">
      <c r="A27" s="10">
        <v>24</v>
      </c>
      <c r="B27" s="11" t="s">
        <v>8</v>
      </c>
      <c r="C27" s="11" t="s">
        <v>34</v>
      </c>
      <c r="D27" s="11" t="s">
        <v>17</v>
      </c>
      <c r="E27" s="11" t="s">
        <v>21</v>
      </c>
      <c r="F27" s="12">
        <v>9</v>
      </c>
      <c r="G27" s="12">
        <v>402</v>
      </c>
      <c r="H27" s="12">
        <v>0</v>
      </c>
    </row>
    <row r="28" spans="1:8" x14ac:dyDescent="0.25">
      <c r="A28" s="10">
        <v>25</v>
      </c>
      <c r="B28" s="11" t="s">
        <v>8</v>
      </c>
      <c r="C28" s="11" t="s">
        <v>35</v>
      </c>
      <c r="D28" s="11" t="s">
        <v>17</v>
      </c>
      <c r="E28" s="11" t="s">
        <v>21</v>
      </c>
      <c r="F28" s="12">
        <v>9</v>
      </c>
      <c r="G28" s="12">
        <v>508</v>
      </c>
      <c r="H28" s="12">
        <v>0</v>
      </c>
    </row>
    <row r="29" spans="1:8" x14ac:dyDescent="0.25">
      <c r="A29" s="10">
        <v>26</v>
      </c>
      <c r="B29" s="11" t="s">
        <v>8</v>
      </c>
      <c r="C29" s="11" t="s">
        <v>36</v>
      </c>
      <c r="D29" s="11" t="s">
        <v>17</v>
      </c>
      <c r="E29" s="11" t="s">
        <v>21</v>
      </c>
      <c r="F29" s="12">
        <v>9</v>
      </c>
      <c r="G29" s="12">
        <v>374</v>
      </c>
      <c r="H29" s="12">
        <v>0</v>
      </c>
    </row>
    <row r="30" spans="1:8" x14ac:dyDescent="0.25">
      <c r="A30" s="10">
        <v>27</v>
      </c>
      <c r="B30" s="11" t="s">
        <v>8</v>
      </c>
      <c r="C30" s="11" t="s">
        <v>37</v>
      </c>
      <c r="D30" s="11" t="s">
        <v>17</v>
      </c>
      <c r="E30" s="11" t="s">
        <v>21</v>
      </c>
      <c r="F30" s="12">
        <v>9</v>
      </c>
      <c r="G30" s="12">
        <v>74</v>
      </c>
      <c r="H30" s="12">
        <v>0</v>
      </c>
    </row>
    <row r="31" spans="1:8" x14ac:dyDescent="0.25">
      <c r="A31" s="10">
        <v>28</v>
      </c>
      <c r="B31" s="11" t="s">
        <v>8</v>
      </c>
      <c r="C31" s="11" t="s">
        <v>38</v>
      </c>
      <c r="D31" s="11" t="s">
        <v>17</v>
      </c>
      <c r="E31" s="11" t="s">
        <v>21</v>
      </c>
      <c r="F31" s="12">
        <v>9</v>
      </c>
      <c r="G31" s="12">
        <v>95</v>
      </c>
      <c r="H31" s="12">
        <v>0</v>
      </c>
    </row>
    <row r="32" spans="1:8" x14ac:dyDescent="0.25">
      <c r="A32" s="10">
        <v>29</v>
      </c>
      <c r="B32" s="11" t="s">
        <v>8</v>
      </c>
      <c r="C32" s="11" t="s">
        <v>39</v>
      </c>
      <c r="D32" s="11" t="s">
        <v>17</v>
      </c>
      <c r="E32" s="11" t="s">
        <v>21</v>
      </c>
      <c r="F32" s="12">
        <v>9</v>
      </c>
      <c r="G32" s="12">
        <v>21</v>
      </c>
      <c r="H32" s="12">
        <v>0</v>
      </c>
    </row>
    <row r="33" spans="1:8" x14ac:dyDescent="0.25">
      <c r="A33" s="10">
        <v>30</v>
      </c>
      <c r="B33" s="11" t="s">
        <v>8</v>
      </c>
      <c r="C33" s="11" t="s">
        <v>40</v>
      </c>
      <c r="D33" s="11" t="s">
        <v>17</v>
      </c>
      <c r="E33" s="11" t="s">
        <v>21</v>
      </c>
      <c r="F33" s="12">
        <v>9</v>
      </c>
      <c r="G33" s="12">
        <v>110</v>
      </c>
      <c r="H33" s="12">
        <v>0</v>
      </c>
    </row>
    <row r="34" spans="1:8" x14ac:dyDescent="0.25">
      <c r="A34" s="10">
        <v>31</v>
      </c>
      <c r="B34" s="11" t="s">
        <v>8</v>
      </c>
      <c r="C34" s="11" t="s">
        <v>41</v>
      </c>
      <c r="D34" s="11" t="s">
        <v>17</v>
      </c>
      <c r="E34" s="11" t="s">
        <v>21</v>
      </c>
      <c r="F34" s="12">
        <v>9</v>
      </c>
      <c r="G34" s="12">
        <v>254</v>
      </c>
      <c r="H34" s="12">
        <v>0</v>
      </c>
    </row>
    <row r="35" spans="1:8" x14ac:dyDescent="0.25">
      <c r="A35" s="10">
        <v>32</v>
      </c>
      <c r="B35" s="11" t="s">
        <v>8</v>
      </c>
      <c r="C35" s="11" t="s">
        <v>42</v>
      </c>
      <c r="D35" s="11" t="s">
        <v>17</v>
      </c>
      <c r="E35" s="11" t="s">
        <v>21</v>
      </c>
      <c r="F35" s="12">
        <v>9</v>
      </c>
      <c r="G35" s="12">
        <v>142</v>
      </c>
      <c r="H35" s="12">
        <v>0</v>
      </c>
    </row>
    <row r="36" spans="1:8" x14ac:dyDescent="0.25">
      <c r="A36" s="10">
        <v>33</v>
      </c>
      <c r="B36" s="11" t="s">
        <v>8</v>
      </c>
      <c r="C36" s="11" t="s">
        <v>43</v>
      </c>
      <c r="D36" s="11" t="s">
        <v>17</v>
      </c>
      <c r="E36" s="11" t="s">
        <v>21</v>
      </c>
      <c r="F36" s="12">
        <v>9</v>
      </c>
      <c r="G36" s="12">
        <v>74</v>
      </c>
      <c r="H36" s="12">
        <v>0</v>
      </c>
    </row>
    <row r="37" spans="1:8" x14ac:dyDescent="0.25">
      <c r="A37" s="10">
        <v>34</v>
      </c>
      <c r="B37" s="11" t="s">
        <v>8</v>
      </c>
      <c r="C37" s="11" t="s">
        <v>44</v>
      </c>
      <c r="D37" s="11" t="s">
        <v>17</v>
      </c>
      <c r="E37" s="11" t="s">
        <v>21</v>
      </c>
      <c r="F37" s="12">
        <v>9</v>
      </c>
      <c r="G37" s="12">
        <v>179</v>
      </c>
      <c r="H37" s="12">
        <v>0</v>
      </c>
    </row>
    <row r="38" spans="1:8" x14ac:dyDescent="0.25">
      <c r="A38" s="10">
        <v>35</v>
      </c>
      <c r="B38" s="11" t="s">
        <v>8</v>
      </c>
      <c r="C38" s="11" t="s">
        <v>45</v>
      </c>
      <c r="D38" s="11" t="s">
        <v>17</v>
      </c>
      <c r="E38" s="11" t="s">
        <v>21</v>
      </c>
      <c r="F38" s="12">
        <v>11</v>
      </c>
      <c r="G38" s="12">
        <v>1472</v>
      </c>
      <c r="H38" s="12">
        <v>0</v>
      </c>
    </row>
    <row r="39" spans="1:8" x14ac:dyDescent="0.25">
      <c r="A39" s="10">
        <v>36</v>
      </c>
      <c r="B39" s="11" t="s">
        <v>8</v>
      </c>
      <c r="C39" s="11" t="s">
        <v>46</v>
      </c>
      <c r="D39" s="11" t="s">
        <v>17</v>
      </c>
      <c r="E39" s="11" t="s">
        <v>21</v>
      </c>
      <c r="F39" s="12">
        <v>11</v>
      </c>
      <c r="G39" s="12">
        <v>362</v>
      </c>
      <c r="H39" s="12">
        <v>0</v>
      </c>
    </row>
    <row r="40" spans="1:8" x14ac:dyDescent="0.25">
      <c r="A40" s="10">
        <v>37</v>
      </c>
      <c r="B40" s="11" t="s">
        <v>8</v>
      </c>
      <c r="C40" s="11" t="s">
        <v>47</v>
      </c>
      <c r="D40" s="11" t="s">
        <v>17</v>
      </c>
      <c r="E40" s="11" t="s">
        <v>21</v>
      </c>
      <c r="F40" s="12">
        <v>9</v>
      </c>
      <c r="G40" s="12">
        <v>133</v>
      </c>
      <c r="H40" s="12">
        <v>0</v>
      </c>
    </row>
    <row r="41" spans="1:8" x14ac:dyDescent="0.25">
      <c r="A41" s="10">
        <v>38</v>
      </c>
      <c r="B41" s="11" t="s">
        <v>8</v>
      </c>
      <c r="C41" s="11" t="s">
        <v>48</v>
      </c>
      <c r="D41" s="11" t="s">
        <v>17</v>
      </c>
      <c r="E41" s="11" t="s">
        <v>21</v>
      </c>
      <c r="F41" s="12">
        <v>9</v>
      </c>
      <c r="G41" s="12">
        <v>147</v>
      </c>
      <c r="H41" s="12">
        <v>0</v>
      </c>
    </row>
    <row r="42" spans="1:8" x14ac:dyDescent="0.25">
      <c r="A42" s="10">
        <v>39</v>
      </c>
      <c r="B42" s="11" t="s">
        <v>8</v>
      </c>
      <c r="C42" s="11" t="s">
        <v>49</v>
      </c>
      <c r="D42" s="11" t="s">
        <v>17</v>
      </c>
      <c r="E42" s="11" t="s">
        <v>21</v>
      </c>
      <c r="F42" s="12">
        <v>9</v>
      </c>
      <c r="G42" s="12">
        <v>53</v>
      </c>
      <c r="H42" s="12">
        <v>0</v>
      </c>
    </row>
    <row r="43" spans="1:8" x14ac:dyDescent="0.25">
      <c r="A43" s="10">
        <v>40</v>
      </c>
      <c r="B43" s="11" t="s">
        <v>8</v>
      </c>
      <c r="C43" s="11" t="s">
        <v>50</v>
      </c>
      <c r="D43" s="11" t="s">
        <v>17</v>
      </c>
      <c r="E43" s="11" t="s">
        <v>21</v>
      </c>
      <c r="F43" s="12">
        <v>9</v>
      </c>
      <c r="G43" s="12">
        <v>77</v>
      </c>
      <c r="H43" s="12">
        <v>0</v>
      </c>
    </row>
    <row r="44" spans="1:8" x14ac:dyDescent="0.25">
      <c r="A44" s="10">
        <v>41</v>
      </c>
      <c r="B44" s="11" t="s">
        <v>8</v>
      </c>
      <c r="C44" s="11" t="s">
        <v>51</v>
      </c>
      <c r="D44" s="11" t="s">
        <v>17</v>
      </c>
      <c r="E44" s="11" t="s">
        <v>21</v>
      </c>
      <c r="F44" s="12">
        <v>9</v>
      </c>
      <c r="G44" s="12">
        <v>136</v>
      </c>
      <c r="H44" s="12">
        <v>0</v>
      </c>
    </row>
    <row r="45" spans="1:8" x14ac:dyDescent="0.25">
      <c r="A45" s="10">
        <v>42</v>
      </c>
      <c r="B45" s="11" t="s">
        <v>8</v>
      </c>
      <c r="C45" s="11" t="s">
        <v>52</v>
      </c>
      <c r="D45" s="11" t="s">
        <v>17</v>
      </c>
      <c r="E45" s="11" t="s">
        <v>21</v>
      </c>
      <c r="F45" s="12">
        <v>9</v>
      </c>
      <c r="G45" s="12">
        <v>244</v>
      </c>
      <c r="H45" s="12">
        <v>0</v>
      </c>
    </row>
    <row r="46" spans="1:8" x14ac:dyDescent="0.25">
      <c r="A46" s="10">
        <v>43</v>
      </c>
      <c r="B46" s="11" t="s">
        <v>8</v>
      </c>
      <c r="C46" s="11" t="s">
        <v>53</v>
      </c>
      <c r="D46" s="11" t="s">
        <v>17</v>
      </c>
      <c r="E46" s="11" t="s">
        <v>21</v>
      </c>
      <c r="F46" s="12">
        <v>9</v>
      </c>
      <c r="G46" s="12">
        <v>114</v>
      </c>
      <c r="H46" s="12">
        <v>0</v>
      </c>
    </row>
    <row r="47" spans="1:8" x14ac:dyDescent="0.25">
      <c r="A47" s="10">
        <v>44</v>
      </c>
      <c r="B47" s="11" t="s">
        <v>8</v>
      </c>
      <c r="C47" s="11" t="s">
        <v>54</v>
      </c>
      <c r="D47" s="11" t="s">
        <v>17</v>
      </c>
      <c r="E47" s="11" t="s">
        <v>21</v>
      </c>
      <c r="F47" s="12">
        <v>9</v>
      </c>
      <c r="G47" s="12">
        <v>222</v>
      </c>
      <c r="H47" s="12">
        <v>0</v>
      </c>
    </row>
    <row r="48" spans="1:8" x14ac:dyDescent="0.25">
      <c r="A48" s="10">
        <v>45</v>
      </c>
      <c r="B48" s="11" t="s">
        <v>8</v>
      </c>
      <c r="C48" s="11" t="s">
        <v>55</v>
      </c>
      <c r="D48" s="11" t="s">
        <v>17</v>
      </c>
      <c r="E48" s="11" t="s">
        <v>21</v>
      </c>
      <c r="F48" s="12">
        <v>9</v>
      </c>
      <c r="G48" s="12">
        <v>114</v>
      </c>
      <c r="H48" s="12">
        <v>0</v>
      </c>
    </row>
    <row r="49" spans="1:8" x14ac:dyDescent="0.25">
      <c r="A49" s="10">
        <v>46</v>
      </c>
      <c r="B49" s="11" t="s">
        <v>8</v>
      </c>
      <c r="C49" s="11" t="s">
        <v>56</v>
      </c>
      <c r="D49" s="11" t="s">
        <v>17</v>
      </c>
      <c r="E49" s="11" t="s">
        <v>21</v>
      </c>
      <c r="F49" s="12">
        <v>9</v>
      </c>
      <c r="G49" s="12">
        <v>58</v>
      </c>
      <c r="H49" s="12">
        <v>0</v>
      </c>
    </row>
    <row r="50" spans="1:8" x14ac:dyDescent="0.25">
      <c r="A50" s="10">
        <v>47</v>
      </c>
      <c r="B50" s="11" t="s">
        <v>8</v>
      </c>
      <c r="C50" s="11" t="s">
        <v>57</v>
      </c>
      <c r="D50" s="11" t="s">
        <v>17</v>
      </c>
      <c r="E50" s="11" t="s">
        <v>21</v>
      </c>
      <c r="F50" s="12">
        <v>9</v>
      </c>
      <c r="G50" s="12">
        <v>51</v>
      </c>
      <c r="H50" s="12">
        <v>0</v>
      </c>
    </row>
    <row r="51" spans="1:8" x14ac:dyDescent="0.25">
      <c r="A51" s="10">
        <v>48</v>
      </c>
      <c r="B51" s="11" t="s">
        <v>8</v>
      </c>
      <c r="C51" s="11" t="s">
        <v>58</v>
      </c>
      <c r="D51" s="11" t="s">
        <v>17</v>
      </c>
      <c r="E51" s="11" t="s">
        <v>21</v>
      </c>
      <c r="F51" s="12">
        <v>9</v>
      </c>
      <c r="G51" s="12">
        <v>158</v>
      </c>
      <c r="H51" s="12">
        <v>0</v>
      </c>
    </row>
    <row r="52" spans="1:8" x14ac:dyDescent="0.25">
      <c r="A52" s="10">
        <v>49</v>
      </c>
      <c r="B52" s="11" t="s">
        <v>8</v>
      </c>
      <c r="C52" s="11" t="s">
        <v>59</v>
      </c>
      <c r="D52" s="11" t="s">
        <v>17</v>
      </c>
      <c r="E52" s="11" t="s">
        <v>21</v>
      </c>
      <c r="F52" s="12">
        <v>9</v>
      </c>
      <c r="G52" s="12">
        <v>22</v>
      </c>
      <c r="H52" s="12">
        <v>0</v>
      </c>
    </row>
    <row r="53" spans="1:8" x14ac:dyDescent="0.25">
      <c r="A53" s="10">
        <v>50</v>
      </c>
      <c r="B53" s="11" t="s">
        <v>8</v>
      </c>
      <c r="C53" s="11" t="s">
        <v>60</v>
      </c>
      <c r="D53" s="11" t="s">
        <v>17</v>
      </c>
      <c r="E53" s="11" t="s">
        <v>21</v>
      </c>
      <c r="F53" s="12">
        <v>9</v>
      </c>
      <c r="G53" s="12">
        <v>103</v>
      </c>
      <c r="H53" s="12">
        <v>0</v>
      </c>
    </row>
    <row r="54" spans="1:8" x14ac:dyDescent="0.25">
      <c r="A54" s="10">
        <v>51</v>
      </c>
      <c r="B54" s="11" t="s">
        <v>8</v>
      </c>
      <c r="C54" s="11" t="s">
        <v>61</v>
      </c>
      <c r="D54" s="11" t="s">
        <v>17</v>
      </c>
      <c r="E54" s="11" t="s">
        <v>21</v>
      </c>
      <c r="F54" s="12">
        <v>9</v>
      </c>
      <c r="G54" s="12">
        <v>160</v>
      </c>
      <c r="H54" s="12">
        <v>0</v>
      </c>
    </row>
    <row r="55" spans="1:8" x14ac:dyDescent="0.25">
      <c r="A55" s="10">
        <v>52</v>
      </c>
      <c r="B55" s="11" t="s">
        <v>8</v>
      </c>
      <c r="C55" s="11" t="s">
        <v>62</v>
      </c>
      <c r="D55" s="11" t="s">
        <v>17</v>
      </c>
      <c r="E55" s="11" t="s">
        <v>21</v>
      </c>
      <c r="F55" s="12">
        <v>9</v>
      </c>
      <c r="G55" s="12">
        <v>60</v>
      </c>
      <c r="H55" s="12">
        <v>0</v>
      </c>
    </row>
    <row r="56" spans="1:8" x14ac:dyDescent="0.25">
      <c r="A56" s="10">
        <v>53</v>
      </c>
      <c r="B56" s="11" t="s">
        <v>8</v>
      </c>
      <c r="C56" s="11" t="s">
        <v>63</v>
      </c>
      <c r="D56" s="11" t="s">
        <v>17</v>
      </c>
      <c r="E56" s="11" t="s">
        <v>21</v>
      </c>
      <c r="F56" s="12">
        <v>9</v>
      </c>
      <c r="G56" s="12">
        <v>114</v>
      </c>
      <c r="H56" s="12">
        <v>0</v>
      </c>
    </row>
    <row r="57" spans="1:8" x14ac:dyDescent="0.25">
      <c r="A57" s="10">
        <v>54</v>
      </c>
      <c r="B57" s="11" t="s">
        <v>8</v>
      </c>
      <c r="C57" s="11" t="s">
        <v>64</v>
      </c>
      <c r="D57" s="11" t="s">
        <v>17</v>
      </c>
      <c r="E57" s="11" t="s">
        <v>21</v>
      </c>
      <c r="F57" s="12">
        <v>9</v>
      </c>
      <c r="G57" s="12">
        <v>85</v>
      </c>
      <c r="H57" s="12">
        <v>0</v>
      </c>
    </row>
    <row r="58" spans="1:8" x14ac:dyDescent="0.25">
      <c r="A58" s="10">
        <v>55</v>
      </c>
      <c r="B58" s="11" t="s">
        <v>8</v>
      </c>
      <c r="C58" s="11" t="s">
        <v>65</v>
      </c>
      <c r="D58" s="11" t="s">
        <v>17</v>
      </c>
      <c r="E58" s="11" t="s">
        <v>21</v>
      </c>
      <c r="F58" s="12">
        <v>9</v>
      </c>
      <c r="G58" s="12">
        <v>563</v>
      </c>
      <c r="H58" s="12">
        <v>0</v>
      </c>
    </row>
    <row r="59" spans="1:8" x14ac:dyDescent="0.25">
      <c r="A59" s="10">
        <v>56</v>
      </c>
      <c r="B59" s="11" t="s">
        <v>8</v>
      </c>
      <c r="C59" s="11" t="s">
        <v>66</v>
      </c>
      <c r="D59" s="11" t="s">
        <v>17</v>
      </c>
      <c r="E59" s="11" t="s">
        <v>21</v>
      </c>
      <c r="F59" s="12">
        <v>11</v>
      </c>
      <c r="G59" s="12">
        <v>2230</v>
      </c>
      <c r="H59" s="12">
        <v>0</v>
      </c>
    </row>
    <row r="60" spans="1:8" x14ac:dyDescent="0.25">
      <c r="A60" s="10">
        <v>57</v>
      </c>
      <c r="B60" s="11" t="s">
        <v>8</v>
      </c>
      <c r="C60" s="11" t="s">
        <v>67</v>
      </c>
      <c r="D60" s="11" t="s">
        <v>17</v>
      </c>
      <c r="E60" s="11" t="s">
        <v>21</v>
      </c>
      <c r="F60" s="12">
        <v>9</v>
      </c>
      <c r="G60" s="12">
        <v>96</v>
      </c>
      <c r="H60" s="12">
        <v>0</v>
      </c>
    </row>
    <row r="61" spans="1:8" x14ac:dyDescent="0.25">
      <c r="A61" s="10">
        <v>58</v>
      </c>
      <c r="B61" s="11" t="s">
        <v>8</v>
      </c>
      <c r="C61" s="11" t="s">
        <v>68</v>
      </c>
      <c r="D61" s="11" t="s">
        <v>17</v>
      </c>
      <c r="E61" s="11" t="s">
        <v>21</v>
      </c>
      <c r="F61" s="12">
        <v>11</v>
      </c>
      <c r="G61" s="12">
        <v>63</v>
      </c>
      <c r="H61" s="12">
        <v>0</v>
      </c>
    </row>
    <row r="62" spans="1:8" x14ac:dyDescent="0.25">
      <c r="A62" s="10">
        <v>59</v>
      </c>
      <c r="B62" s="11" t="s">
        <v>8</v>
      </c>
      <c r="C62" s="11" t="s">
        <v>69</v>
      </c>
      <c r="D62" s="11" t="s">
        <v>17</v>
      </c>
      <c r="E62" s="11" t="s">
        <v>21</v>
      </c>
      <c r="F62" s="12">
        <v>9</v>
      </c>
      <c r="G62" s="12">
        <v>210</v>
      </c>
      <c r="H62" s="12">
        <v>0</v>
      </c>
    </row>
    <row r="63" spans="1:8" x14ac:dyDescent="0.25">
      <c r="A63" s="10">
        <v>60</v>
      </c>
      <c r="B63" s="11" t="s">
        <v>8</v>
      </c>
      <c r="C63" s="11" t="s">
        <v>70</v>
      </c>
      <c r="D63" s="11" t="s">
        <v>17</v>
      </c>
      <c r="E63" s="11" t="s">
        <v>21</v>
      </c>
      <c r="F63" s="12">
        <v>9</v>
      </c>
      <c r="G63" s="12">
        <v>120</v>
      </c>
      <c r="H63" s="12">
        <v>0</v>
      </c>
    </row>
    <row r="64" spans="1:8" x14ac:dyDescent="0.25">
      <c r="A64" s="10">
        <v>61</v>
      </c>
      <c r="B64" s="11" t="s">
        <v>8</v>
      </c>
      <c r="C64" s="11" t="s">
        <v>71</v>
      </c>
      <c r="D64" s="11" t="s">
        <v>10</v>
      </c>
      <c r="E64" s="11" t="s">
        <v>21</v>
      </c>
      <c r="F64" s="12">
        <v>9</v>
      </c>
      <c r="G64" s="12">
        <v>1200</v>
      </c>
      <c r="H64" s="12">
        <v>1400</v>
      </c>
    </row>
    <row r="65" spans="1:8" x14ac:dyDescent="0.25">
      <c r="A65" s="10">
        <v>62</v>
      </c>
      <c r="B65" s="11" t="s">
        <v>8</v>
      </c>
      <c r="C65" s="11" t="s">
        <v>72</v>
      </c>
      <c r="D65" s="11" t="s">
        <v>17</v>
      </c>
      <c r="E65" s="11" t="s">
        <v>21</v>
      </c>
      <c r="F65" s="12">
        <v>11</v>
      </c>
      <c r="G65" s="12">
        <v>762</v>
      </c>
      <c r="H65" s="12">
        <v>0</v>
      </c>
    </row>
    <row r="66" spans="1:8" x14ac:dyDescent="0.25">
      <c r="A66" s="10">
        <v>63</v>
      </c>
      <c r="B66" s="11" t="s">
        <v>8</v>
      </c>
      <c r="C66" s="11" t="s">
        <v>73</v>
      </c>
      <c r="D66" s="11" t="s">
        <v>10</v>
      </c>
      <c r="E66" s="11" t="s">
        <v>21</v>
      </c>
      <c r="F66" s="13">
        <v>35</v>
      </c>
      <c r="G66" s="13"/>
      <c r="H66" s="13">
        <v>0</v>
      </c>
    </row>
    <row r="67" spans="1:8" x14ac:dyDescent="0.25">
      <c r="A67" s="2" t="s">
        <v>74</v>
      </c>
      <c r="B67" s="2"/>
      <c r="C67" s="2"/>
      <c r="D67" s="2"/>
      <c r="E67" s="2"/>
      <c r="F67" s="2"/>
      <c r="G67" s="14">
        <f>SUM(G4:G66)</f>
        <v>118133</v>
      </c>
      <c r="H67" s="14">
        <f>SUM(H4:H66)</f>
        <v>405598</v>
      </c>
    </row>
    <row r="68" spans="1:8" x14ac:dyDescent="0.25">
      <c r="A68" s="2"/>
      <c r="B68" s="2"/>
      <c r="C68" s="2"/>
      <c r="D68" s="2"/>
      <c r="E68" s="2"/>
      <c r="F68" s="2"/>
      <c r="G68" s="1">
        <f>G67+H67</f>
        <v>523731</v>
      </c>
      <c r="H68" s="1"/>
    </row>
    <row r="69" spans="1:8" x14ac:dyDescent="0.25">
      <c r="B69" s="15"/>
      <c r="C69" s="15"/>
      <c r="D69" s="15"/>
      <c r="E69" s="15"/>
    </row>
    <row r="70" spans="1:8" x14ac:dyDescent="0.25">
      <c r="B70" s="15"/>
      <c r="C70" s="15"/>
      <c r="D70" s="15"/>
      <c r="E70" s="15"/>
    </row>
    <row r="71" spans="1:8" x14ac:dyDescent="0.25">
      <c r="B71" s="15"/>
      <c r="C71" s="15"/>
      <c r="D71" s="15"/>
      <c r="E71" s="15"/>
    </row>
    <row r="72" spans="1:8" x14ac:dyDescent="0.25">
      <c r="B72" s="15"/>
      <c r="C72" s="15"/>
      <c r="D72" s="15"/>
      <c r="E72" s="15"/>
    </row>
    <row r="73" spans="1:8" x14ac:dyDescent="0.25">
      <c r="B73" s="15"/>
      <c r="C73" s="15"/>
      <c r="D73" s="15"/>
      <c r="E73" s="15"/>
    </row>
    <row r="74" spans="1:8" x14ac:dyDescent="0.25">
      <c r="B74" s="15"/>
      <c r="C74" s="15"/>
      <c r="D74" s="15"/>
      <c r="E74" s="15"/>
      <c r="G74" s="4" t="s">
        <v>75</v>
      </c>
    </row>
  </sheetData>
  <mergeCells count="3">
    <mergeCell ref="B2:H2"/>
    <mergeCell ref="A67:F68"/>
    <mergeCell ref="G68:H68"/>
  </mergeCells>
  <pageMargins left="0.7" right="0.7" top="0.75" bottom="0.75" header="0.51180555555555496" footer="0.51180555555555496"/>
  <pageSetup paperSize="9"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MZK01</cp:lastModifiedBy>
  <cp:revision>1</cp:revision>
  <cp:lastPrinted>2017-12-13T12:27:31Z</cp:lastPrinted>
  <dcterms:created xsi:type="dcterms:W3CDTF">2006-09-16T00:00:00Z</dcterms:created>
  <dcterms:modified xsi:type="dcterms:W3CDTF">2017-12-13T12:27:39Z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