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eman\Desktop\BasiaCZ\"/>
    </mc:Choice>
  </mc:AlternateContent>
  <bookViews>
    <workbookView xWindow="0" yWindow="0" windowWidth="28800" windowHeight="12060" tabRatio="500"/>
  </bookViews>
  <sheets>
    <sheet name="formularz cenowy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2" l="1"/>
  <c r="O11" i="2"/>
  <c r="H11" i="2"/>
  <c r="P11" i="2" s="1"/>
  <c r="O10" i="2"/>
  <c r="H10" i="2"/>
  <c r="P10" i="2" s="1"/>
  <c r="O9" i="2"/>
  <c r="P9" i="2" s="1"/>
  <c r="H9" i="2"/>
  <c r="P8" i="2"/>
  <c r="O8" i="2"/>
  <c r="H8" i="2"/>
  <c r="O7" i="2"/>
  <c r="H7" i="2"/>
  <c r="P7" i="2" s="1"/>
  <c r="O6" i="2"/>
  <c r="H6" i="2"/>
  <c r="H12" i="2" s="1"/>
  <c r="R9" i="2" l="1"/>
  <c r="Q9" i="2"/>
  <c r="Q7" i="2"/>
  <c r="R7" i="2" s="1"/>
  <c r="Q11" i="2"/>
  <c r="R11" i="2" s="1"/>
  <c r="Q10" i="2"/>
  <c r="R10" i="2"/>
  <c r="O12" i="2"/>
  <c r="Q8" i="2"/>
  <c r="R8" i="2" s="1"/>
  <c r="P6" i="2"/>
  <c r="Q6" i="2" l="1"/>
  <c r="Q12" i="2" s="1"/>
  <c r="R6" i="2"/>
  <c r="R12" i="2" s="1"/>
  <c r="P12" i="2"/>
</calcChain>
</file>

<file path=xl/sharedStrings.xml><?xml version="1.0" encoding="utf-8"?>
<sst xmlns="http://schemas.openxmlformats.org/spreadsheetml/2006/main" count="25" uniqueCount="24">
  <si>
    <t>FORMULARZ CENOWY</t>
  </si>
  <si>
    <t>Lp.</t>
  </si>
  <si>
    <t xml:space="preserve">Obiekt (ilość punktów poboru energii elektrycznej w danej grupie taryfowej) </t>
  </si>
  <si>
    <t>Grupa taryfowa</t>
  </si>
  <si>
    <t>Moc umowna [kW] (łączna dla danej grupy taryfowej)</t>
  </si>
  <si>
    <t>Prognozo-wane roczne zużycie energii elektrycznej [kWh]</t>
  </si>
  <si>
    <t>Cena energii elektrycznej netto</t>
  </si>
  <si>
    <t>Cena usługi dystrybucyjnej netto</t>
  </si>
  <si>
    <t>Łączna cena oferty netto [zł]</t>
  </si>
  <si>
    <t>Kwota VAT [zł]</t>
  </si>
  <si>
    <t>Łączna cena oferty brutto [zł]</t>
  </si>
  <si>
    <t>Ceny jednostkowe</t>
  </si>
  <si>
    <t>Łączna cena za 35 miesięcy [zł]</t>
  </si>
  <si>
    <t>Łączna cena za 35 miesięcy      [zł]</t>
  </si>
  <si>
    <t>Cena energii czynnej w poszczegól-nych strefach [zł/kWh]</t>
  </si>
  <si>
    <t>Opłata handlowa [zł/m-c]</t>
  </si>
  <si>
    <t>Stawka jakościowa [zł/kWh]</t>
  </si>
  <si>
    <t>Stawka opłaty przejściowej [zł/kW/m-c]</t>
  </si>
  <si>
    <t>Składnik zmienny stawki sieciowej [zł/kWh]</t>
  </si>
  <si>
    <t>Składnik stały stawki sieciowej [zł/kW/mc]</t>
  </si>
  <si>
    <t>Opłata OZE (zł/MWh)</t>
  </si>
  <si>
    <t>Stawka opłaty abonamento-wej netto [zł/m-c]</t>
  </si>
  <si>
    <t xml:space="preserve">suma sprzedaż </t>
  </si>
  <si>
    <t>Suma OSD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</si>
</sst>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>
    <font>
      <sz val="11"/>
      <color rgb="FF000000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Protection="0"/>
  </cellStyleXfs>
  <cellXfs count="41">
    <xf numFmtId="0" fontId="0" fillId="0" borderId="0" xfId="0"/>
    <xf numFmtId="0" fontId="4" fillId="0" borderId="5" xfId="0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left" vertical="center" wrapText="1" indent="15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" fontId="2" fillId="0" borderId="5" xfId="0" applyNumberFormat="1" applyFont="1" applyBorder="1" applyAlignment="1"/>
    <xf numFmtId="0" fontId="3" fillId="0" borderId="5" xfId="0" applyFont="1" applyBorder="1" applyAlignment="1">
      <alignment horizontal="left"/>
    </xf>
    <xf numFmtId="1" fontId="3" fillId="0" borderId="5" xfId="0" applyNumberFormat="1" applyFont="1" applyBorder="1" applyAlignment="1"/>
    <xf numFmtId="0" fontId="3" fillId="0" borderId="0" xfId="0" applyFont="1" applyAlignment="1"/>
    <xf numFmtId="0" fontId="2" fillId="0" borderId="5" xfId="0" applyFont="1" applyBorder="1"/>
    <xf numFmtId="4" fontId="4" fillId="0" borderId="5" xfId="0" applyNumberFormat="1" applyFont="1" applyBorder="1" applyAlignment="1">
      <alignment vertical="top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"/>
  <sheetViews>
    <sheetView tabSelected="1" zoomScale="94" zoomScaleNormal="94" workbookViewId="0">
      <selection activeCell="E22" sqref="E22"/>
    </sheetView>
  </sheetViews>
  <sheetFormatPr defaultRowHeight="14.25"/>
  <cols>
    <col min="1" max="1" width="3.625" style="9" customWidth="1"/>
    <col min="2" max="2" width="23.25" style="9" customWidth="1"/>
    <col min="3" max="3" width="7.125" style="9" customWidth="1"/>
    <col min="4" max="4" width="8.25" style="9" customWidth="1"/>
    <col min="5" max="7" width="9.75" style="9" customWidth="1"/>
    <col min="8" max="8" width="9.75" style="10" customWidth="1"/>
    <col min="9" max="11" width="9.75" style="11" customWidth="1"/>
    <col min="12" max="12" width="9.75" style="12" customWidth="1"/>
    <col min="13" max="14" width="9.75" style="11" customWidth="1"/>
    <col min="15" max="18" width="9.75" style="10" customWidth="1"/>
    <col min="19" max="20" width="9.875" style="9" customWidth="1"/>
    <col min="21" max="21" width="11.875" style="9" customWidth="1"/>
    <col min="22" max="22" width="9.875" style="9" customWidth="1"/>
    <col min="23" max="1025" width="9" style="9" customWidth="1"/>
  </cols>
  <sheetData>
    <row r="1" spans="1:22">
      <c r="A1" s="13"/>
      <c r="B1" s="14" t="s">
        <v>0</v>
      </c>
      <c r="C1" s="13"/>
      <c r="D1" s="13"/>
      <c r="E1" s="13"/>
      <c r="F1" s="13"/>
      <c r="G1" s="13"/>
      <c r="H1" s="15"/>
      <c r="I1" s="13"/>
      <c r="J1" s="13"/>
      <c r="K1" s="13"/>
      <c r="L1" s="15"/>
      <c r="M1" s="13"/>
      <c r="N1" s="13"/>
      <c r="O1" s="15"/>
      <c r="P1" s="15"/>
      <c r="Q1" s="15"/>
      <c r="R1" s="15"/>
    </row>
    <row r="2" spans="1:22">
      <c r="A2" s="16"/>
      <c r="B2" s="16"/>
      <c r="C2" s="16"/>
      <c r="D2" s="16"/>
      <c r="E2" s="16"/>
      <c r="F2" s="16"/>
      <c r="G2" s="16"/>
      <c r="H2" s="17"/>
      <c r="I2" s="16"/>
      <c r="J2" s="16"/>
      <c r="K2" s="16"/>
      <c r="L2" s="17"/>
      <c r="M2" s="16"/>
      <c r="N2" s="16"/>
      <c r="O2" s="17"/>
      <c r="P2" s="17"/>
      <c r="Q2" s="17"/>
      <c r="R2" s="17"/>
    </row>
    <row r="3" spans="1:22" ht="13.5" customHeight="1">
      <c r="A3" s="8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6" t="s">
        <v>6</v>
      </c>
      <c r="G3" s="6"/>
      <c r="H3" s="6"/>
      <c r="I3" s="6" t="s">
        <v>7</v>
      </c>
      <c r="J3" s="6"/>
      <c r="K3" s="6"/>
      <c r="L3" s="6"/>
      <c r="M3" s="6"/>
      <c r="N3" s="6"/>
      <c r="O3" s="6"/>
      <c r="P3" s="5" t="s">
        <v>8</v>
      </c>
      <c r="Q3" s="5" t="s">
        <v>9</v>
      </c>
      <c r="R3" s="4" t="s">
        <v>10</v>
      </c>
    </row>
    <row r="4" spans="1:22" ht="13.5" customHeight="1">
      <c r="A4" s="8"/>
      <c r="B4" s="7"/>
      <c r="C4" s="7"/>
      <c r="D4" s="7"/>
      <c r="E4" s="7"/>
      <c r="F4" s="3" t="s">
        <v>11</v>
      </c>
      <c r="G4" s="3"/>
      <c r="H4" s="2" t="s">
        <v>12</v>
      </c>
      <c r="I4" s="3" t="s">
        <v>11</v>
      </c>
      <c r="J4" s="3"/>
      <c r="K4" s="3"/>
      <c r="L4" s="3"/>
      <c r="M4" s="3"/>
      <c r="N4" s="3"/>
      <c r="O4" s="2" t="s">
        <v>13</v>
      </c>
      <c r="P4" s="5"/>
      <c r="Q4" s="5"/>
      <c r="R4" s="4"/>
    </row>
    <row r="5" spans="1:22" ht="82.5" customHeight="1">
      <c r="A5" s="8"/>
      <c r="B5" s="7"/>
      <c r="C5" s="7"/>
      <c r="D5" s="7"/>
      <c r="E5" s="7"/>
      <c r="F5" s="20" t="s">
        <v>14</v>
      </c>
      <c r="G5" s="20" t="s">
        <v>15</v>
      </c>
      <c r="H5" s="2"/>
      <c r="I5" s="20" t="s">
        <v>16</v>
      </c>
      <c r="J5" s="20" t="s">
        <v>17</v>
      </c>
      <c r="K5" s="20" t="s">
        <v>18</v>
      </c>
      <c r="L5" s="19" t="s">
        <v>19</v>
      </c>
      <c r="M5" s="18" t="s">
        <v>20</v>
      </c>
      <c r="N5" s="20" t="s">
        <v>21</v>
      </c>
      <c r="O5" s="2"/>
      <c r="P5" s="5"/>
      <c r="Q5" s="5"/>
      <c r="R5" s="4"/>
    </row>
    <row r="6" spans="1:22" s="30" customFormat="1" ht="12">
      <c r="A6" s="21">
        <v>1</v>
      </c>
      <c r="B6" s="22"/>
      <c r="C6" s="23"/>
      <c r="D6" s="23"/>
      <c r="E6" s="23"/>
      <c r="F6" s="24"/>
      <c r="G6" s="25"/>
      <c r="H6" s="26">
        <f t="shared" ref="H6:H11" si="0">ROUND(E6*F6,2)</f>
        <v>0</v>
      </c>
      <c r="I6" s="27"/>
      <c r="J6" s="28"/>
      <c r="K6" s="27"/>
      <c r="L6" s="28"/>
      <c r="M6" s="29"/>
      <c r="N6" s="28"/>
      <c r="O6" s="26">
        <f t="shared" ref="O6:O11" si="1">ROUND((I6*E6)+((J6*D6)*24)+(K6*E6)+((L6*D6)*24)+((M6/1000)*E6)+(N6*24),2)</f>
        <v>0</v>
      </c>
      <c r="P6" s="25">
        <f t="shared" ref="P6:P11" si="2">H6+O6</f>
        <v>0</v>
      </c>
      <c r="Q6" s="25">
        <f t="shared" ref="Q6:Q11" si="3">ROUND(P6*0.23,2)</f>
        <v>0</v>
      </c>
      <c r="R6" s="25">
        <f t="shared" ref="R6:R11" si="4">P6+Q6</f>
        <v>0</v>
      </c>
      <c r="U6" s="31"/>
    </row>
    <row r="7" spans="1:22" s="30" customFormat="1" ht="12">
      <c r="A7" s="32">
        <v>2</v>
      </c>
      <c r="B7" s="33"/>
      <c r="C7" s="23"/>
      <c r="D7" s="23"/>
      <c r="E7" s="23"/>
      <c r="F7" s="24"/>
      <c r="G7" s="25"/>
      <c r="H7" s="26">
        <f t="shared" si="0"/>
        <v>0</v>
      </c>
      <c r="I7" s="27"/>
      <c r="J7" s="28"/>
      <c r="K7" s="27"/>
      <c r="L7" s="28"/>
      <c r="M7" s="29"/>
      <c r="N7" s="28"/>
      <c r="O7" s="26">
        <f t="shared" si="1"/>
        <v>0</v>
      </c>
      <c r="P7" s="25">
        <f t="shared" si="2"/>
        <v>0</v>
      </c>
      <c r="Q7" s="25">
        <f t="shared" si="3"/>
        <v>0</v>
      </c>
      <c r="R7" s="25">
        <f t="shared" si="4"/>
        <v>0</v>
      </c>
      <c r="S7" s="31"/>
    </row>
    <row r="8" spans="1:22">
      <c r="A8" s="21">
        <v>3</v>
      </c>
      <c r="B8" s="34"/>
      <c r="C8" s="23"/>
      <c r="D8" s="23"/>
      <c r="E8" s="35"/>
      <c r="F8" s="24"/>
      <c r="G8" s="25"/>
      <c r="H8" s="26">
        <f t="shared" si="0"/>
        <v>0</v>
      </c>
      <c r="I8" s="27"/>
      <c r="J8" s="28"/>
      <c r="K8" s="27"/>
      <c r="L8" s="28"/>
      <c r="M8" s="29"/>
      <c r="N8" s="28"/>
      <c r="O8" s="26">
        <f t="shared" si="1"/>
        <v>0</v>
      </c>
      <c r="P8" s="25">
        <f t="shared" si="2"/>
        <v>0</v>
      </c>
      <c r="Q8" s="25">
        <f t="shared" si="3"/>
        <v>0</v>
      </c>
      <c r="R8" s="25">
        <f t="shared" si="4"/>
        <v>0</v>
      </c>
      <c r="U8" s="10"/>
    </row>
    <row r="9" spans="1:22">
      <c r="A9" s="32">
        <v>4</v>
      </c>
      <c r="B9" s="34"/>
      <c r="C9" s="23"/>
      <c r="D9" s="23"/>
      <c r="E9" s="35"/>
      <c r="F9" s="24"/>
      <c r="G9" s="25"/>
      <c r="H9" s="26">
        <f t="shared" si="0"/>
        <v>0</v>
      </c>
      <c r="I9" s="27"/>
      <c r="J9" s="28"/>
      <c r="K9" s="27"/>
      <c r="L9" s="28"/>
      <c r="M9" s="29"/>
      <c r="N9" s="28"/>
      <c r="O9" s="26">
        <f t="shared" si="1"/>
        <v>0</v>
      </c>
      <c r="P9" s="25">
        <f t="shared" si="2"/>
        <v>0</v>
      </c>
      <c r="Q9" s="25">
        <f t="shared" si="3"/>
        <v>0</v>
      </c>
      <c r="R9" s="25">
        <f t="shared" si="4"/>
        <v>0</v>
      </c>
    </row>
    <row r="10" spans="1:22">
      <c r="A10" s="21">
        <v>5</v>
      </c>
      <c r="B10" s="34"/>
      <c r="C10" s="23"/>
      <c r="D10" s="23"/>
      <c r="E10" s="35"/>
      <c r="F10" s="24"/>
      <c r="G10" s="25"/>
      <c r="H10" s="26">
        <f t="shared" si="0"/>
        <v>0</v>
      </c>
      <c r="I10" s="27"/>
      <c r="J10" s="28"/>
      <c r="K10" s="27"/>
      <c r="L10" s="28"/>
      <c r="M10" s="29"/>
      <c r="N10" s="28"/>
      <c r="O10" s="26">
        <f t="shared" si="1"/>
        <v>0</v>
      </c>
      <c r="P10" s="25">
        <f t="shared" si="2"/>
        <v>0</v>
      </c>
      <c r="Q10" s="25">
        <f t="shared" si="3"/>
        <v>0</v>
      </c>
      <c r="R10" s="25">
        <f t="shared" si="4"/>
        <v>0</v>
      </c>
      <c r="T10" s="10"/>
      <c r="V10" s="10"/>
    </row>
    <row r="11" spans="1:22">
      <c r="A11" s="32">
        <v>6</v>
      </c>
      <c r="B11" s="36"/>
      <c r="C11" s="23"/>
      <c r="D11" s="23"/>
      <c r="E11" s="37"/>
      <c r="F11" s="24"/>
      <c r="G11" s="25"/>
      <c r="H11" s="26">
        <f t="shared" si="0"/>
        <v>0</v>
      </c>
      <c r="I11" s="27"/>
      <c r="J11" s="28"/>
      <c r="K11" s="27"/>
      <c r="L11" s="28"/>
      <c r="M11" s="29"/>
      <c r="N11" s="28"/>
      <c r="O11" s="26">
        <f t="shared" si="1"/>
        <v>0</v>
      </c>
      <c r="P11" s="25">
        <f t="shared" si="2"/>
        <v>0</v>
      </c>
      <c r="Q11" s="25">
        <f t="shared" si="3"/>
        <v>0</v>
      </c>
      <c r="R11" s="25">
        <f t="shared" si="4"/>
        <v>0</v>
      </c>
      <c r="S11" s="38"/>
    </row>
    <row r="12" spans="1:22" ht="12" customHeight="1">
      <c r="A12" s="39"/>
      <c r="B12" s="1" t="s">
        <v>22</v>
      </c>
      <c r="C12" s="1"/>
      <c r="D12" s="1"/>
      <c r="E12" s="1"/>
      <c r="F12" s="1"/>
      <c r="G12" s="25">
        <f>SUM(G6:G11)</f>
        <v>0</v>
      </c>
      <c r="H12" s="26">
        <f>SUM(H6:H11)</f>
        <v>0</v>
      </c>
      <c r="I12" s="3" t="s">
        <v>23</v>
      </c>
      <c r="J12" s="3"/>
      <c r="K12" s="3"/>
      <c r="L12" s="3"/>
      <c r="M12" s="3"/>
      <c r="N12" s="3"/>
      <c r="O12" s="40">
        <f>SUM(O6:O11)</f>
        <v>0</v>
      </c>
      <c r="P12" s="40">
        <f>SUM(P6:P11)</f>
        <v>0</v>
      </c>
      <c r="Q12" s="40">
        <f>SUM(Q6:Q11)</f>
        <v>0</v>
      </c>
      <c r="R12" s="40">
        <f>SUM(R6:R11)</f>
        <v>0</v>
      </c>
    </row>
  </sheetData>
  <mergeCells count="16">
    <mergeCell ref="B12:F12"/>
    <mergeCell ref="I12:N12"/>
    <mergeCell ref="F3:H3"/>
    <mergeCell ref="I3:O3"/>
    <mergeCell ref="P3:P5"/>
    <mergeCell ref="Q3:Q5"/>
    <mergeCell ref="R3:R5"/>
    <mergeCell ref="F4:G4"/>
    <mergeCell ref="H4:H5"/>
    <mergeCell ref="I4:N4"/>
    <mergeCell ref="O4:O5"/>
    <mergeCell ref="A3:A5"/>
    <mergeCell ref="B3:B5"/>
    <mergeCell ref="C3:C5"/>
    <mergeCell ref="D3:D5"/>
    <mergeCell ref="E3:E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PGE Dystrybucja LUBZEL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dc:description/>
  <cp:lastModifiedBy>Wojciech Goleman</cp:lastModifiedBy>
  <cp:revision>4</cp:revision>
  <cp:lastPrinted>2017-12-14T06:33:20Z</cp:lastPrinted>
  <dcterms:created xsi:type="dcterms:W3CDTF">2012-04-05T10:11:13Z</dcterms:created>
  <dcterms:modified xsi:type="dcterms:W3CDTF">2017-12-29T14:13:42Z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PGE Dystrybucja LUBZEL Sp. z o.o.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